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Incremental SIP" sheetId="1" r:id="rId1"/>
  </sheets>
  <calcPr calcId="124519"/>
</workbook>
</file>

<file path=xl/calcChain.xml><?xml version="1.0" encoding="utf-8"?>
<calcChain xmlns="http://schemas.openxmlformats.org/spreadsheetml/2006/main">
  <c r="E13" i="1"/>
  <c r="D13"/>
  <c r="C14"/>
  <c r="C13" l="1"/>
  <c r="C15" s="1"/>
</calcChain>
</file>

<file path=xl/sharedStrings.xml><?xml version="1.0" encoding="utf-8"?>
<sst xmlns="http://schemas.openxmlformats.org/spreadsheetml/2006/main" count="12" uniqueCount="12">
  <si>
    <t>Your age (years):</t>
  </si>
  <si>
    <t>Age you plan to retire (years):</t>
  </si>
  <si>
    <t>Amount you want to retire with (as today's price)(Rs.):</t>
  </si>
  <si>
    <t>Your total saving for retirement till date (Rs.):</t>
  </si>
  <si>
    <t>Your monthly saving for retirement (Rs.):</t>
  </si>
  <si>
    <t>Expected rate of return on your savings (%):</t>
  </si>
  <si>
    <t>Expected rate of inflation (%):</t>
  </si>
  <si>
    <t>On Retierment your savings should be worth Rs.</t>
  </si>
  <si>
    <t>You need a retirement corpus inflation adjusted of Rs.</t>
  </si>
  <si>
    <t>You need to increase your monthly savings to meet your target amount on retirement by Rs.</t>
  </si>
  <si>
    <r>
      <t xml:space="preserve">Am I saving sufficient for retierment </t>
    </r>
    <r>
      <rPr>
        <b/>
        <u/>
        <sz val="14"/>
        <color theme="1"/>
        <rFont val="Calibri"/>
        <family val="2"/>
        <scheme val="minor"/>
      </rPr>
      <t>?</t>
    </r>
  </si>
  <si>
    <t>Fill require information  &lt;--------------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</si>
</sst>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7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6" fontId="2" fillId="3" borderId="3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6"/>
  <sheetViews>
    <sheetView showGridLines="0" tabSelected="1" workbookViewId="0">
      <selection activeCell="H21" sqref="H21"/>
    </sheetView>
  </sheetViews>
  <sheetFormatPr defaultRowHeight="15"/>
  <cols>
    <col min="1" max="1" width="9.140625" style="20"/>
    <col min="2" max="2" width="48.5703125" style="19" customWidth="1"/>
    <col min="3" max="3" width="14.5703125" style="20" bestFit="1" customWidth="1"/>
    <col min="4" max="4" width="11" style="20" hidden="1" customWidth="1"/>
    <col min="5" max="5" width="10.7109375" style="20" hidden="1" customWidth="1"/>
    <col min="6" max="6" width="12.7109375" style="20" customWidth="1"/>
    <col min="7" max="16384" width="9.140625" style="20"/>
  </cols>
  <sheetData>
    <row r="3" spans="2:6">
      <c r="B3" s="21" t="s">
        <v>10</v>
      </c>
      <c r="C3" s="21"/>
      <c r="D3" s="21"/>
      <c r="E3" s="21"/>
    </row>
    <row r="4" spans="2:6" ht="15.75" thickBot="1">
      <c r="B4" s="21"/>
      <c r="C4" s="21"/>
      <c r="D4" s="21"/>
      <c r="E4" s="21"/>
    </row>
    <row r="5" spans="2:6">
      <c r="B5" s="2" t="s">
        <v>0</v>
      </c>
      <c r="C5" s="16">
        <v>30</v>
      </c>
      <c r="D5" s="5"/>
      <c r="E5" s="6"/>
      <c r="F5" s="22" t="s">
        <v>11</v>
      </c>
    </row>
    <row r="6" spans="2:6">
      <c r="B6" s="4" t="s">
        <v>1</v>
      </c>
      <c r="C6" s="17">
        <v>45</v>
      </c>
      <c r="D6" s="5"/>
      <c r="E6" s="6"/>
      <c r="F6" s="22"/>
    </row>
    <row r="7" spans="2:6">
      <c r="B7" s="4" t="s">
        <v>2</v>
      </c>
      <c r="C7" s="17">
        <v>10000000</v>
      </c>
      <c r="D7" s="5"/>
      <c r="E7" s="6"/>
      <c r="F7" s="22"/>
    </row>
    <row r="8" spans="2:6">
      <c r="B8" s="4" t="s">
        <v>3</v>
      </c>
      <c r="C8" s="17">
        <v>500000</v>
      </c>
      <c r="D8" s="5"/>
      <c r="E8" s="6"/>
      <c r="F8" s="22"/>
    </row>
    <row r="9" spans="2:6">
      <c r="B9" s="4" t="s">
        <v>4</v>
      </c>
      <c r="C9" s="17">
        <v>20000</v>
      </c>
      <c r="D9" s="5"/>
      <c r="E9" s="6"/>
      <c r="F9" s="22"/>
    </row>
    <row r="10" spans="2:6">
      <c r="B10" s="4" t="s">
        <v>5</v>
      </c>
      <c r="C10" s="17">
        <v>12</v>
      </c>
      <c r="D10" s="5"/>
      <c r="E10" s="6"/>
      <c r="F10" s="22"/>
    </row>
    <row r="11" spans="2:6">
      <c r="B11" s="4" t="s">
        <v>6</v>
      </c>
      <c r="C11" s="17">
        <v>8</v>
      </c>
      <c r="D11" s="5"/>
      <c r="E11" s="6"/>
      <c r="F11" s="22"/>
    </row>
    <row r="12" spans="2:6" ht="15.75" thickBot="1">
      <c r="B12" s="15"/>
      <c r="C12" s="12"/>
      <c r="D12" s="5"/>
      <c r="E12" s="6"/>
    </row>
    <row r="13" spans="2:6" ht="15.75" thickBot="1">
      <c r="B13" s="9" t="s">
        <v>7</v>
      </c>
      <c r="C13" s="18">
        <f>D13+E13</f>
        <v>12728386.830340881</v>
      </c>
      <c r="D13" s="3">
        <f>FV(C10%,(C6-C5),,-C8)</f>
        <v>2736782.8796285214</v>
      </c>
      <c r="E13" s="10">
        <f>FV(C10%/12,12*(C6-C5),-C9,,)</f>
        <v>9991603.9507123586</v>
      </c>
    </row>
    <row r="14" spans="2:6" ht="15.75" thickBot="1">
      <c r="B14" s="13" t="s">
        <v>8</v>
      </c>
      <c r="C14" s="14">
        <f>FV(C11%,(C6-C5),,-C7)</f>
        <v>31721691.141982716</v>
      </c>
      <c r="D14" s="7"/>
      <c r="E14" s="11"/>
    </row>
    <row r="15" spans="2:6" ht="15.75" thickBot="1">
      <c r="B15" s="26" t="s">
        <v>9</v>
      </c>
      <c r="C15" s="24">
        <f>-PMT(C10%/12,12*(C6-C5),,(C14-C13))</f>
        <v>38018.529167757275</v>
      </c>
      <c r="D15" s="8"/>
      <c r="E15" s="12"/>
    </row>
    <row r="16" spans="2:6" ht="15.75" thickBot="1">
      <c r="B16" s="27"/>
      <c r="C16" s="25"/>
      <c r="D16" s="1"/>
      <c r="E16" s="23"/>
    </row>
  </sheetData>
  <mergeCells count="4">
    <mergeCell ref="B3:E4"/>
    <mergeCell ref="B15:B16"/>
    <mergeCell ref="C15:C16"/>
    <mergeCell ref="F5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Incremental SIP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2013-03-15T07:42:55Z</dcterms:created>
  <dcterms:modified xsi:type="dcterms:W3CDTF">2013-03-15T08:48:49Z</dcterms:modified>
</cp:coreProperties>
</file>